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ATL" sheetId="1" r:id="rId1"/>
  </sheets>
  <definedNames>
    <definedName name="_xlnm._FilterDatabase" localSheetId="0" hidden="1">ATL!$A$1:$I$55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H48" i="1"/>
  <c r="H49" i="1"/>
  <c r="H50" i="1"/>
  <c r="H56" i="1" s="1"/>
  <c r="H51" i="1"/>
  <c r="H52" i="1"/>
  <c r="H53" i="1"/>
  <c r="H54" i="1"/>
  <c r="H55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" i="1"/>
  <c r="D56" i="1"/>
</calcChain>
</file>

<file path=xl/sharedStrings.xml><?xml version="1.0" encoding="utf-8"?>
<sst xmlns="http://schemas.openxmlformats.org/spreadsheetml/2006/main" count="116" uniqueCount="116">
  <si>
    <t>CODICE</t>
  </si>
  <si>
    <t>DESCRIZIONE</t>
  </si>
  <si>
    <t>Q.TA'</t>
  </si>
  <si>
    <t>PESO NETTO</t>
  </si>
  <si>
    <t>PESO LORDO</t>
  </si>
  <si>
    <t>PREZZO</t>
  </si>
  <si>
    <t>NOMENCLATURA</t>
  </si>
  <si>
    <t>DH#LMDPDBIDX</t>
  </si>
  <si>
    <t xml:space="preserve">Vasca combinato DUO 170 x 75 IDRO DUO pannello front. + lato dx bianco destra </t>
  </si>
  <si>
    <t>EO#9NAPDBBSX</t>
  </si>
  <si>
    <t xml:space="preserve">Vasca EMOTION mod. E 190 x 95 NATURE pannello front. + lato dx bianco finiture B </t>
  </si>
  <si>
    <t>EO#NNABDBGDX</t>
  </si>
  <si>
    <t xml:space="preserve">Vasca EMOTION mod. E 180 x 80 NATURE pannello front. + lato dx vetro bianco bian </t>
  </si>
  <si>
    <t>EO#NNAPDBBSX</t>
  </si>
  <si>
    <t xml:space="preserve">Vasca EMOTION mod. E 180 x 80 NATURE pannello front. + lato dx bianco finiture B </t>
  </si>
  <si>
    <t>EVOC#177BJDCPDX</t>
  </si>
  <si>
    <t xml:space="preserve">Vasca EVO Combi 177 Bianco con sistema DIGITAL con pannelli destra </t>
  </si>
  <si>
    <t>EVOP#160BJNCPNC</t>
  </si>
  <si>
    <t xml:space="preserve">Vasca EVO 160 Bianco senza sistema con pannelli No cervicali </t>
  </si>
  <si>
    <t>EVOP#160BJNCPSX</t>
  </si>
  <si>
    <t xml:space="preserve">Vasca EVO 160 Bianco senza sistema con pannelli sinistra </t>
  </si>
  <si>
    <t>EVOP#169BJDCPDX</t>
  </si>
  <si>
    <t xml:space="preserve">Vasca EVO 169 Bianco con sistema DIGITAL con pannelli destra </t>
  </si>
  <si>
    <t>EVOP#169BJSCPSX</t>
  </si>
  <si>
    <t xml:space="preserve">Vasca EVO 169 Bianco con sistema POOL con pannelli sinistra </t>
  </si>
  <si>
    <t>EVOP#170BJSCPDX</t>
  </si>
  <si>
    <t xml:space="preserve">Vasca EVO 170 Bianco con sistema POOL con pannelli destra </t>
  </si>
  <si>
    <t>EVOP#177BJDCPDX</t>
  </si>
  <si>
    <t xml:space="preserve">Vasca EVO 177 Bianco con sistema DIGITAL con pannelli destra </t>
  </si>
  <si>
    <t>EVOP#177BJNCPDX</t>
  </si>
  <si>
    <t xml:space="preserve">Vasca EVO 177 Bianco senza sistema con pannelli destra </t>
  </si>
  <si>
    <t>EVOP#180BJDCPDX</t>
  </si>
  <si>
    <t xml:space="preserve">Vasca EVO 180 Bianco con sistema DIGITAL con pannelli destra </t>
  </si>
  <si>
    <t>EVOP#180BJDCPSX</t>
  </si>
  <si>
    <t xml:space="preserve">Vasca EVO 180 Bianco con sistema DIGITAL con pannelli sinistra </t>
  </si>
  <si>
    <t>EVOP#188BJNCPDX</t>
  </si>
  <si>
    <t xml:space="preserve">Vasca EVO 188 Bianco senza sistema con pannelli destra </t>
  </si>
  <si>
    <t>LF#1SSPFBINC</t>
  </si>
  <si>
    <t xml:space="preserve">Vasca LIFE 170 x 90 Senza Sistema pannello frontale bianco No cervicali </t>
  </si>
  <si>
    <t>MB#MBAPDBISX</t>
  </si>
  <si>
    <t xml:space="preserve">Vasca MAMBO 170 x 80 BIO AIR pannello front. + lato dx bianco sinistra </t>
  </si>
  <si>
    <t>OV#ZARSPBIDX</t>
  </si>
  <si>
    <t xml:space="preserve">Vasca OVVIO 180 x 85 AIR RELAX s/p bianco destra </t>
  </si>
  <si>
    <t>OV#ZBASPBIDX</t>
  </si>
  <si>
    <t xml:space="preserve">Vasca OVVIO 180 x 85 BIO AIR s/p bianco destra </t>
  </si>
  <si>
    <t>POOL#160BJSCP</t>
  </si>
  <si>
    <t xml:space="preserve">Vasca POOL 160 x 70 Bianco con sistema con pannelli </t>
  </si>
  <si>
    <t>RC#NARPSBIDXMT</t>
  </si>
  <si>
    <t xml:space="preserve">Vasca COMBI CLASSIC 180 x 80 AIR RELAX pannello front. + lato sx bianco destra M </t>
  </si>
  <si>
    <t>RC#NBAPDBISXMT</t>
  </si>
  <si>
    <t xml:space="preserve">Vasca COMBI CLASSIC 180 x 80 BIO AIR pannello front. + lato dx bianco sinistra M </t>
  </si>
  <si>
    <t>RZ#DABSPBIDX</t>
  </si>
  <si>
    <t xml:space="preserve">Vasca ROMANZA 160 x 70 AIR POOL BASIC s/p bianco destra </t>
  </si>
  <si>
    <t>RZ#DARPSBIDX</t>
  </si>
  <si>
    <t xml:space="preserve">Vasca ROMANZA 160 x 70 AIR RELAX pannello front. + lato sx bianco destra </t>
  </si>
  <si>
    <t>RZ#IABPFBISX</t>
  </si>
  <si>
    <t xml:space="preserve">Vasca ROMANZA 170 x 70 AIR POOL BASIC pannello frontale bianco sinistra </t>
  </si>
  <si>
    <t>RZ#IBABDBISX</t>
  </si>
  <si>
    <t xml:space="preserve">Vasca ROMANZA 170 x 70 BIO AIR pannello front. + lato dx vetro bianco bianco sin </t>
  </si>
  <si>
    <t>RZ#NABPSBIDX</t>
  </si>
  <si>
    <t xml:space="preserve">Vasca ROMANZA 180 x 80 AIR POOL BASIC pannello front. + lato sx bianco destra </t>
  </si>
  <si>
    <t>RZ#NARWSBISX</t>
  </si>
  <si>
    <t xml:space="preserve">Vasca ROMANZA 180 x 80 AIR RELAX pannello front. + lato sx legno wengé bianco si </t>
  </si>
  <si>
    <t>RZ#NPRPSBIDX</t>
  </si>
  <si>
    <t xml:space="preserve">Vasca ROMANZA 180 x 80 PRELUDE pannello front. + lato sx bianco destra </t>
  </si>
  <si>
    <t>RZ#QABPDBIDX</t>
  </si>
  <si>
    <t xml:space="preserve">Vasca ROMANZA 190 x 90 AIR POOL BASIC pannello front. + lato dx bianco destra </t>
  </si>
  <si>
    <t>TD#USSPDBINC</t>
  </si>
  <si>
    <t xml:space="preserve">Vasca TENDANCE 180 x 56/73 Senza Sistema pannello front. + lato dx bianco No cer </t>
  </si>
  <si>
    <t>TD#USSPFBINC</t>
  </si>
  <si>
    <t xml:space="preserve">Vasca TENDANCE 180 x 56/73 Senza Sistema pannello frontale bianco No cervicali </t>
  </si>
  <si>
    <t>TE#NAPPSBIDX</t>
  </si>
  <si>
    <t xml:space="preserve">Vasca TEMPO 180 x 80 AIR POOL pannello front. + lato sx bianco destra </t>
  </si>
  <si>
    <t>CM#FBTPFBISX</t>
  </si>
  <si>
    <t xml:space="preserve">Vasca COMPACT 160 x 90 MULTISENS BIO con TELECOMANDO pannello frontale bianco si </t>
  </si>
  <si>
    <t>EO#NNABSBBDX</t>
  </si>
  <si>
    <t xml:space="preserve">Vasca EMOTION mod. E 180 x 80 NATURE pannello front. + lato sx vetro bianco bian </t>
  </si>
  <si>
    <t>LM#8APMBBIDX</t>
  </si>
  <si>
    <t xml:space="preserve">Vasca LIVING MERENGUE 178 x 88 AIR POOL TURBO Monoblocco bianco destra </t>
  </si>
  <si>
    <t>LF#FDIPFBISX</t>
  </si>
  <si>
    <t xml:space="preserve">Vasca LIFE 160 x 90 DIGITAL pannello frontale bianco sinistra </t>
  </si>
  <si>
    <t>MB#NSSFLBINC</t>
  </si>
  <si>
    <t xml:space="preserve">Vasca MAMBO 180 x 80 Senza Sistema pannello frontale + laterale bianco No cervic </t>
  </si>
  <si>
    <t>CM#FAEPFBISX</t>
  </si>
  <si>
    <t>Vasca COMPACT 160 x 90 AIR EASY pannello frontale bianco sinistra</t>
  </si>
  <si>
    <t>SX#IPPFLBISXN</t>
  </si>
  <si>
    <t>Vasca STORM DESIGN 170 x 70 POOL PLUS p. f.+ l. bianco sx COL. S/E</t>
  </si>
  <si>
    <t>EVOC#188BJPCPDX</t>
  </si>
  <si>
    <t>Vasca EVO Combi 188 Bianco con sistema DIGITAL PLUS con pannelli destra</t>
  </si>
  <si>
    <t>RZ#DDIPFBIDX</t>
  </si>
  <si>
    <t>Vasca ROMANZA 160 x 70 DIGITAL pannello frontale bianco destra</t>
  </si>
  <si>
    <t>RIMP136</t>
  </si>
  <si>
    <t>Vasca 170 con pannello frontale e laterale A</t>
  </si>
  <si>
    <t>EVOP#188BJDCPSX</t>
  </si>
  <si>
    <t>Vasca EVO 188 Bianco con sistema DIGITAL con pannelli sinistra</t>
  </si>
  <si>
    <t>EVOP#169BJNCPDX</t>
  </si>
  <si>
    <t>Vasca EVO 169 Bianco senza sistema con pannelli destra</t>
  </si>
  <si>
    <t>DK#LSSBDBIDX</t>
  </si>
  <si>
    <t>Vasca combinata DOUBLE 170 x 75 Senza Sistema pannello front. + lato dx vetro bi</t>
  </si>
  <si>
    <t>SX#NPPFLBIDXS</t>
  </si>
  <si>
    <t>Vasca STORM DESIGN 180 x 80 POOL PLUS p. f.+ l. bianco dx CT+RUB. SMART</t>
  </si>
  <si>
    <t>SX#NPPFLBISXS</t>
  </si>
  <si>
    <t>Vasca STORM DESIGN 180 x 80 POOL PLUS p. f.+ l. bianco sx CT+RUB. SMART</t>
  </si>
  <si>
    <t>RZ#IPOLFBISX</t>
  </si>
  <si>
    <t>Vasca ROMANZA 170 x 70 POOL p. f.+ l. bianco sx</t>
  </si>
  <si>
    <t>WGA</t>
  </si>
  <si>
    <t xml:space="preserve">WATERGENIE A (scarico WC) </t>
  </si>
  <si>
    <t>WGB</t>
  </si>
  <si>
    <t xml:space="preserve">WATERGENIE B (scarico WC e lavabo) </t>
  </si>
  <si>
    <t>WGC</t>
  </si>
  <si>
    <t xml:space="preserve">WATERGENIE C (scarico bagno completo) </t>
  </si>
  <si>
    <t>WGE</t>
  </si>
  <si>
    <t xml:space="preserve">WATERGENIE E (scarico acque chiare lav.ce/lav.glie) </t>
  </si>
  <si>
    <t>WGF</t>
  </si>
  <si>
    <t xml:space="preserve">WATERGENIE F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</si>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</sst>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8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0" fillId="0" borderId="5" xfId="0" applyBorder="1"/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8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3" fillId="0" borderId="4" xfId="0" applyFont="1" applyFill="1" applyBorder="1"/>
    <xf numFmtId="0" fontId="0" fillId="0" borderId="5" xfId="0" applyFill="1" applyBorder="1"/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8" fontId="0" fillId="0" borderId="5" xfId="0" applyNumberFormat="1" applyFill="1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/>
    </xf>
    <xf numFmtId="0" fontId="0" fillId="0" borderId="0" xfId="0" applyFill="1"/>
    <xf numFmtId="0" fontId="0" fillId="2" borderId="10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8" fontId="0" fillId="0" borderId="10" xfId="0" applyNumberFormat="1" applyFill="1" applyBorder="1" applyAlignment="1">
      <alignment horizontal="center"/>
    </xf>
    <xf numFmtId="8" fontId="2" fillId="2" borderId="10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Fill="1" applyBorder="1"/>
    <xf numFmtId="0" fontId="3" fillId="0" borderId="14" xfId="0" applyFont="1" applyBorder="1"/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31749</xdr:colOff>
      <xdr:row>1</xdr:row>
      <xdr:rowOff>76200</xdr:rowOff>
    </xdr:from>
    <xdr:to>
      <xdr:col>1</xdr:col>
      <xdr:colOff>2032122</xdr:colOff>
      <xdr:row>1</xdr:row>
      <xdr:rowOff>1422400</xdr:rowOff>
    </xdr:to>
    <xdr:pic>
      <xdr:nvPicPr>
        <xdr:cNvPr id="2" name="Immagine 1" descr="page19image21375552">
          <a:extLst>
            <a:ext uri="{FF2B5EF4-FFF2-40B4-BE49-F238E27FC236}">
              <a16:creationId xmlns:a16="http://schemas.microsoft.com/office/drawing/2014/main" xmlns="" id="{3F2F9101-F1A0-460D-993D-502055E51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6499" y="260350"/>
          <a:ext cx="2000373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31749</xdr:colOff>
      <xdr:row>2</xdr:row>
      <xdr:rowOff>69850</xdr:rowOff>
    </xdr:from>
    <xdr:to>
      <xdr:col>1</xdr:col>
      <xdr:colOff>2019654</xdr:colOff>
      <xdr:row>2</xdr:row>
      <xdr:rowOff>1466850</xdr:rowOff>
    </xdr:to>
    <xdr:pic>
      <xdr:nvPicPr>
        <xdr:cNvPr id="3" name="Immagine 2" descr="page21image21408320">
          <a:extLst>
            <a:ext uri="{FF2B5EF4-FFF2-40B4-BE49-F238E27FC236}">
              <a16:creationId xmlns:a16="http://schemas.microsoft.com/office/drawing/2014/main" xmlns="" id="{D9C283F1-DFCB-418A-946B-2F4C740DB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6499" y="1778000"/>
          <a:ext cx="1987905" cy="139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19049</xdr:colOff>
      <xdr:row>3</xdr:row>
      <xdr:rowOff>95250</xdr:rowOff>
    </xdr:from>
    <xdr:to>
      <xdr:col>1</xdr:col>
      <xdr:colOff>2045506</xdr:colOff>
      <xdr:row>3</xdr:row>
      <xdr:rowOff>1422400</xdr:rowOff>
    </xdr:to>
    <xdr:pic>
      <xdr:nvPicPr>
        <xdr:cNvPr id="4" name="Immagine 3" descr="page21image21408112">
          <a:extLst>
            <a:ext uri="{FF2B5EF4-FFF2-40B4-BE49-F238E27FC236}">
              <a16:creationId xmlns:a16="http://schemas.microsoft.com/office/drawing/2014/main" xmlns="" id="{C0D36D62-CAD8-4051-AE76-0C8639698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3799" y="3327400"/>
          <a:ext cx="2026457" cy="132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222250</xdr:colOff>
      <xdr:row>5</xdr:row>
      <xdr:rowOff>107950</xdr:rowOff>
    </xdr:from>
    <xdr:to>
      <xdr:col>1</xdr:col>
      <xdr:colOff>1763476</xdr:colOff>
      <xdr:row>5</xdr:row>
      <xdr:rowOff>1431440</xdr:rowOff>
    </xdr:to>
    <xdr:pic>
      <xdr:nvPicPr>
        <xdr:cNvPr id="5" name="Immagine 4" descr="page23image21454976">
          <a:extLst>
            <a:ext uri="{FF2B5EF4-FFF2-40B4-BE49-F238E27FC236}">
              <a16:creationId xmlns:a16="http://schemas.microsoft.com/office/drawing/2014/main" xmlns="" id="{3FB4F9CF-D8E6-4401-946C-18E8A7711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97000" y="6388100"/>
          <a:ext cx="1541226" cy="132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273050</xdr:colOff>
      <xdr:row>16</xdr:row>
      <xdr:rowOff>107950</xdr:rowOff>
    </xdr:from>
    <xdr:to>
      <xdr:col>1</xdr:col>
      <xdr:colOff>1792043</xdr:colOff>
      <xdr:row>16</xdr:row>
      <xdr:rowOff>1388292</xdr:rowOff>
    </xdr:to>
    <xdr:pic>
      <xdr:nvPicPr>
        <xdr:cNvPr id="6" name="Immagine 5" descr="page26image21276000">
          <a:extLst>
            <a:ext uri="{FF2B5EF4-FFF2-40B4-BE49-F238E27FC236}">
              <a16:creationId xmlns:a16="http://schemas.microsoft.com/office/drawing/2014/main" xmlns="" id="{1EBCBC1F-D8A7-41A5-A46B-BFFE0A50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7800" y="23152100"/>
          <a:ext cx="1518993" cy="128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101600</xdr:colOff>
      <xdr:row>17</xdr:row>
      <xdr:rowOff>514350</xdr:rowOff>
    </xdr:from>
    <xdr:to>
      <xdr:col>1</xdr:col>
      <xdr:colOff>1941464</xdr:colOff>
      <xdr:row>17</xdr:row>
      <xdr:rowOff>1308100</xdr:rowOff>
    </xdr:to>
    <xdr:pic>
      <xdr:nvPicPr>
        <xdr:cNvPr id="7" name="Immagine 6" descr="page28image21490448">
          <a:extLst>
            <a:ext uri="{FF2B5EF4-FFF2-40B4-BE49-F238E27FC236}">
              <a16:creationId xmlns:a16="http://schemas.microsoft.com/office/drawing/2014/main" xmlns="" id="{042F4958-E3EA-4029-BDAC-32899CDB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6350" y="25082500"/>
          <a:ext cx="1839864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35322</xdr:colOff>
      <xdr:row>18</xdr:row>
      <xdr:rowOff>514350</xdr:rowOff>
    </xdr:from>
    <xdr:to>
      <xdr:col>2</xdr:col>
      <xdr:colOff>16867</xdr:colOff>
      <xdr:row>18</xdr:row>
      <xdr:rowOff>1384300</xdr:rowOff>
    </xdr:to>
    <xdr:pic>
      <xdr:nvPicPr>
        <xdr:cNvPr id="8" name="Immagine 7" descr="page29image21290928">
          <a:extLst>
            <a:ext uri="{FF2B5EF4-FFF2-40B4-BE49-F238E27FC236}">
              <a16:creationId xmlns:a16="http://schemas.microsoft.com/office/drawing/2014/main" xmlns="" id="{9F6B1B1F-849C-420B-AFDD-BAC35CC4D9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12293"/>
        <a:stretch/>
      </xdr:blipFill>
      <xdr:spPr bwMode="auto">
        <a:xfrm>
          <a:off x="1210072" y="26606500"/>
          <a:ext cx="2038945" cy="86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20</xdr:row>
      <xdr:rowOff>19050</xdr:rowOff>
    </xdr:from>
    <xdr:to>
      <xdr:col>1</xdr:col>
      <xdr:colOff>1871856</xdr:colOff>
      <xdr:row>20</xdr:row>
      <xdr:rowOff>1517650</xdr:rowOff>
    </xdr:to>
    <xdr:pic>
      <xdr:nvPicPr>
        <xdr:cNvPr id="9" name="Immagine 8" descr="page31image21237200">
          <a:extLst>
            <a:ext uri="{FF2B5EF4-FFF2-40B4-BE49-F238E27FC236}">
              <a16:creationId xmlns:a16="http://schemas.microsoft.com/office/drawing/2014/main" xmlns="" id="{4F7F703D-BAD8-44B5-9048-5488F3E5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0000" y="29159200"/>
          <a:ext cx="1776606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260350</xdr:colOff>
      <xdr:row>20</xdr:row>
      <xdr:rowOff>1466850</xdr:rowOff>
    </xdr:from>
    <xdr:to>
      <xdr:col>1</xdr:col>
      <xdr:colOff>1771650</xdr:colOff>
      <xdr:row>22</xdr:row>
      <xdr:rowOff>175739</xdr:rowOff>
    </xdr:to>
    <xdr:pic>
      <xdr:nvPicPr>
        <xdr:cNvPr id="10" name="Immagine 9" descr="page32image21412896">
          <a:extLst>
            <a:ext uri="{FF2B5EF4-FFF2-40B4-BE49-F238E27FC236}">
              <a16:creationId xmlns:a16="http://schemas.microsoft.com/office/drawing/2014/main" xmlns="" id="{C4880AE9-9044-4E30-93C6-A0B2D1FCB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5100" y="30607000"/>
          <a:ext cx="1511300" cy="1756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50800</xdr:colOff>
      <xdr:row>23</xdr:row>
      <xdr:rowOff>31750</xdr:rowOff>
    </xdr:from>
    <xdr:to>
      <xdr:col>1</xdr:col>
      <xdr:colOff>1979188</xdr:colOff>
      <xdr:row>23</xdr:row>
      <xdr:rowOff>1517650</xdr:rowOff>
    </xdr:to>
    <xdr:pic>
      <xdr:nvPicPr>
        <xdr:cNvPr id="11" name="Immagine 10" descr="page33image21412064">
          <a:extLst>
            <a:ext uri="{FF2B5EF4-FFF2-40B4-BE49-F238E27FC236}">
              <a16:creationId xmlns:a16="http://schemas.microsoft.com/office/drawing/2014/main" xmlns="" id="{99234C9B-D834-4A7B-A49C-66F928F8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5550" y="33743900"/>
          <a:ext cx="1928388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260350</xdr:colOff>
      <xdr:row>31</xdr:row>
      <xdr:rowOff>101600</xdr:rowOff>
    </xdr:from>
    <xdr:to>
      <xdr:col>1</xdr:col>
      <xdr:colOff>1840976</xdr:colOff>
      <xdr:row>31</xdr:row>
      <xdr:rowOff>1253358</xdr:rowOff>
    </xdr:to>
    <xdr:pic>
      <xdr:nvPicPr>
        <xdr:cNvPr id="12" name="Immagine 11" descr="page36image21413104">
          <a:extLst>
            <a:ext uri="{FF2B5EF4-FFF2-40B4-BE49-F238E27FC236}">
              <a16:creationId xmlns:a16="http://schemas.microsoft.com/office/drawing/2014/main" xmlns="" id="{2E568E78-F975-48AD-81BC-CE87BE464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5100" y="19208750"/>
          <a:ext cx="1580626" cy="1151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126999</xdr:colOff>
      <xdr:row>33</xdr:row>
      <xdr:rowOff>50800</xdr:rowOff>
    </xdr:from>
    <xdr:to>
      <xdr:col>1</xdr:col>
      <xdr:colOff>1924132</xdr:colOff>
      <xdr:row>33</xdr:row>
      <xdr:rowOff>1485900</xdr:rowOff>
    </xdr:to>
    <xdr:pic>
      <xdr:nvPicPr>
        <xdr:cNvPr id="13" name="Immagine 12" descr="page36image21413312">
          <a:extLst>
            <a:ext uri="{FF2B5EF4-FFF2-40B4-BE49-F238E27FC236}">
              <a16:creationId xmlns:a16="http://schemas.microsoft.com/office/drawing/2014/main" xmlns="" id="{807F52E5-4E56-4773-854E-6C57D82B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1749" y="20866100"/>
          <a:ext cx="1797133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82549</xdr:colOff>
      <xdr:row>34</xdr:row>
      <xdr:rowOff>222250</xdr:rowOff>
    </xdr:from>
    <xdr:to>
      <xdr:col>1</xdr:col>
      <xdr:colOff>1993158</xdr:colOff>
      <xdr:row>34</xdr:row>
      <xdr:rowOff>1314450</xdr:rowOff>
    </xdr:to>
    <xdr:pic>
      <xdr:nvPicPr>
        <xdr:cNvPr id="14" name="Immagine 13" descr="page17image21403744">
          <a:extLst>
            <a:ext uri="{FF2B5EF4-FFF2-40B4-BE49-F238E27FC236}">
              <a16:creationId xmlns:a16="http://schemas.microsoft.com/office/drawing/2014/main" xmlns="" id="{79C1C1B3-BFF9-4115-834A-D41854575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7299" y="22561550"/>
          <a:ext cx="1910609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57149</xdr:colOff>
      <xdr:row>35</xdr:row>
      <xdr:rowOff>107950</xdr:rowOff>
    </xdr:from>
    <xdr:to>
      <xdr:col>1</xdr:col>
      <xdr:colOff>2025430</xdr:colOff>
      <xdr:row>35</xdr:row>
      <xdr:rowOff>1397000</xdr:rowOff>
    </xdr:to>
    <xdr:pic>
      <xdr:nvPicPr>
        <xdr:cNvPr id="15" name="Immagine 14" descr="page21image21408112">
          <a:extLst>
            <a:ext uri="{FF2B5EF4-FFF2-40B4-BE49-F238E27FC236}">
              <a16:creationId xmlns:a16="http://schemas.microsoft.com/office/drawing/2014/main" xmlns="" id="{D1ACD612-128B-4310-80AB-9F6F0F6FC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1899" y="23971250"/>
          <a:ext cx="1968281" cy="128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36</xdr:row>
      <xdr:rowOff>133350</xdr:rowOff>
    </xdr:from>
    <xdr:to>
      <xdr:col>1</xdr:col>
      <xdr:colOff>1950816</xdr:colOff>
      <xdr:row>36</xdr:row>
      <xdr:rowOff>1263650</xdr:rowOff>
    </xdr:to>
    <xdr:pic>
      <xdr:nvPicPr>
        <xdr:cNvPr id="16" name="Immagine 15" descr="page27image21459968">
          <a:extLst>
            <a:ext uri="{FF2B5EF4-FFF2-40B4-BE49-F238E27FC236}">
              <a16:creationId xmlns:a16="http://schemas.microsoft.com/office/drawing/2014/main" xmlns="" id="{0087FA96-5698-4BAD-8FB9-295814BB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1900" y="25520650"/>
          <a:ext cx="1893666" cy="113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37</xdr:row>
      <xdr:rowOff>69850</xdr:rowOff>
    </xdr:from>
    <xdr:to>
      <xdr:col>1</xdr:col>
      <xdr:colOff>1747559</xdr:colOff>
      <xdr:row>37</xdr:row>
      <xdr:rowOff>1479550</xdr:rowOff>
    </xdr:to>
    <xdr:pic>
      <xdr:nvPicPr>
        <xdr:cNvPr id="17" name="Immagine 16" descr="page26image21273920">
          <a:extLst>
            <a:ext uri="{FF2B5EF4-FFF2-40B4-BE49-F238E27FC236}">
              <a16:creationId xmlns:a16="http://schemas.microsoft.com/office/drawing/2014/main" xmlns="" id="{51CE4F6F-0A9F-45B8-8F33-C74A4559A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1900" y="26981150"/>
          <a:ext cx="1690409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101600</xdr:colOff>
      <xdr:row>38</xdr:row>
      <xdr:rowOff>444500</xdr:rowOff>
    </xdr:from>
    <xdr:to>
      <xdr:col>1</xdr:col>
      <xdr:colOff>1941464</xdr:colOff>
      <xdr:row>38</xdr:row>
      <xdr:rowOff>1238250</xdr:rowOff>
    </xdr:to>
    <xdr:pic>
      <xdr:nvPicPr>
        <xdr:cNvPr id="18" name="Immagine 17" descr="page28image21490448">
          <a:extLst>
            <a:ext uri="{FF2B5EF4-FFF2-40B4-BE49-F238E27FC236}">
              <a16:creationId xmlns:a16="http://schemas.microsoft.com/office/drawing/2014/main" xmlns="" id="{0A482297-9E96-4105-A103-83FAA27CC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6350" y="28879800"/>
          <a:ext cx="1839864" cy="79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139700</xdr:colOff>
      <xdr:row>46</xdr:row>
      <xdr:rowOff>107950</xdr:rowOff>
    </xdr:from>
    <xdr:to>
      <xdr:col>1</xdr:col>
      <xdr:colOff>1771503</xdr:colOff>
      <xdr:row>46</xdr:row>
      <xdr:rowOff>1441450</xdr:rowOff>
    </xdr:to>
    <xdr:pic>
      <xdr:nvPicPr>
        <xdr:cNvPr id="19" name="Immagine 18" descr="page20image21240736">
          <a:extLst>
            <a:ext uri="{FF2B5EF4-FFF2-40B4-BE49-F238E27FC236}">
              <a16:creationId xmlns:a16="http://schemas.microsoft.com/office/drawing/2014/main" xmlns="" id="{AC17F5F2-BFA6-4A55-846C-18336323E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14450" y="31356300"/>
          <a:ext cx="1631803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50</xdr:row>
      <xdr:rowOff>44450</xdr:rowOff>
    </xdr:from>
    <xdr:to>
      <xdr:col>1</xdr:col>
      <xdr:colOff>1536700</xdr:colOff>
      <xdr:row>51</xdr:row>
      <xdr:rowOff>30162</xdr:rowOff>
    </xdr:to>
    <xdr:pic>
      <xdr:nvPicPr>
        <xdr:cNvPr id="20" name="Immagine 19" descr="page37image21245936">
          <a:extLst>
            <a:ext uri="{FF2B5EF4-FFF2-40B4-BE49-F238E27FC236}">
              <a16:creationId xmlns:a16="http://schemas.microsoft.com/office/drawing/2014/main" xmlns="" id="{AD480253-8334-4BEB-B8F0-F60098B86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2250" y="33369250"/>
          <a:ext cx="1219200" cy="1509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101600</xdr:colOff>
      <xdr:row>53</xdr:row>
      <xdr:rowOff>285750</xdr:rowOff>
    </xdr:from>
    <xdr:to>
      <xdr:col>1</xdr:col>
      <xdr:colOff>1841500</xdr:colOff>
      <xdr:row>53</xdr:row>
      <xdr:rowOff>1060450</xdr:rowOff>
    </xdr:to>
    <xdr:pic>
      <xdr:nvPicPr>
        <xdr:cNvPr id="21" name="Immagine 20" descr="page37image21246560">
          <a:extLst>
            <a:ext uri="{FF2B5EF4-FFF2-40B4-BE49-F238E27FC236}">
              <a16:creationId xmlns:a16="http://schemas.microsoft.com/office/drawing/2014/main" xmlns="" id="{5A7E8E20-1057-4992-91DD-3E44046F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6350" y="35502850"/>
          <a:ext cx="173990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54</xdr:row>
      <xdr:rowOff>508000</xdr:rowOff>
    </xdr:from>
    <xdr:to>
      <xdr:col>1</xdr:col>
      <xdr:colOff>1892299</xdr:colOff>
      <xdr:row>54</xdr:row>
      <xdr:rowOff>1062934</xdr:rowOff>
    </xdr:to>
    <xdr:pic>
      <xdr:nvPicPr>
        <xdr:cNvPr id="22" name="Immagine 21" descr="page37image21246976">
          <a:extLst>
            <a:ext uri="{FF2B5EF4-FFF2-40B4-BE49-F238E27FC236}">
              <a16:creationId xmlns:a16="http://schemas.microsoft.com/office/drawing/2014/main" xmlns="" id="{26EC6522-50FB-4A71-B268-1C0BEA58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65250" y="37249100"/>
          <a:ext cx="1701799" cy="554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C3" sqref="C3"/>
    </sheetView>
  </sheetViews>
  <sheetFormatPr defaultColWidth="7.5703125" defaultRowHeight="15" x14ac:dyDescent="0.25"/>
  <cols>
    <col min="1" max="1" width="16.85546875" style="14" bestFit="1" customWidth="1"/>
    <col min="2" max="2" width="29.42578125" style="14" customWidth="1"/>
    <col min="3" max="3" width="76.5703125" bestFit="1" customWidth="1"/>
    <col min="4" max="4" width="9.85546875" style="25" bestFit="1" customWidth="1"/>
    <col min="5" max="5" width="15.85546875" style="25" bestFit="1" customWidth="1"/>
    <col min="6" max="6" width="16.140625" style="25" bestFit="1" customWidth="1"/>
    <col min="7" max="7" width="11.85546875" style="25" bestFit="1" customWidth="1"/>
    <col min="8" max="8" width="11.42578125" style="25" bestFit="1" customWidth="1"/>
    <col min="9" max="9" width="19.7109375" style="26" bestFit="1" customWidth="1"/>
  </cols>
  <sheetData>
    <row r="1" spans="1:9" s="4" customFormat="1" x14ac:dyDescent="0.25">
      <c r="A1" s="1" t="s">
        <v>0</v>
      </c>
      <c r="B1" s="39"/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5" t="s">
        <v>115</v>
      </c>
      <c r="I1" s="3" t="s">
        <v>6</v>
      </c>
    </row>
    <row r="2" spans="1:9" ht="120" customHeight="1" x14ac:dyDescent="0.25">
      <c r="A2" s="5" t="s">
        <v>7</v>
      </c>
      <c r="B2" s="40"/>
      <c r="C2" s="6" t="s">
        <v>8</v>
      </c>
      <c r="D2" s="7">
        <v>1</v>
      </c>
      <c r="E2" s="8">
        <v>55</v>
      </c>
      <c r="F2" s="8">
        <v>65</v>
      </c>
      <c r="G2" s="9">
        <v>4870</v>
      </c>
      <c r="H2" s="36">
        <f>+G2*D2</f>
        <v>4870</v>
      </c>
      <c r="I2" s="10">
        <v>39221000</v>
      </c>
    </row>
    <row r="3" spans="1:9" ht="120" customHeight="1" x14ac:dyDescent="0.25">
      <c r="A3" s="5" t="s">
        <v>9</v>
      </c>
      <c r="B3" s="40"/>
      <c r="C3" s="6" t="s">
        <v>10</v>
      </c>
      <c r="D3" s="7">
        <v>1</v>
      </c>
      <c r="E3" s="8">
        <v>60</v>
      </c>
      <c r="F3" s="8">
        <v>70</v>
      </c>
      <c r="G3" s="9">
        <v>2596</v>
      </c>
      <c r="H3" s="36">
        <f t="shared" ref="H3:H55" si="0">+G3*D3</f>
        <v>2596</v>
      </c>
      <c r="I3" s="10">
        <v>39221000</v>
      </c>
    </row>
    <row r="4" spans="1:9" ht="120" customHeight="1" x14ac:dyDescent="0.25">
      <c r="A4" s="5" t="s">
        <v>11</v>
      </c>
      <c r="B4" s="40"/>
      <c r="C4" s="6" t="s">
        <v>12</v>
      </c>
      <c r="D4" s="7">
        <v>1</v>
      </c>
      <c r="E4" s="8">
        <v>55</v>
      </c>
      <c r="F4" s="8">
        <v>65</v>
      </c>
      <c r="G4" s="9">
        <v>2904</v>
      </c>
      <c r="H4" s="36">
        <f t="shared" si="0"/>
        <v>2904</v>
      </c>
      <c r="I4" s="10">
        <v>39221000</v>
      </c>
    </row>
    <row r="5" spans="1:9" x14ac:dyDescent="0.25">
      <c r="A5" s="5" t="s">
        <v>13</v>
      </c>
      <c r="B5" s="40"/>
      <c r="C5" s="6" t="s">
        <v>14</v>
      </c>
      <c r="D5" s="7">
        <v>1</v>
      </c>
      <c r="E5" s="8">
        <v>55</v>
      </c>
      <c r="F5" s="8">
        <v>65</v>
      </c>
      <c r="G5" s="9">
        <v>2272</v>
      </c>
      <c r="H5" s="36">
        <f t="shared" si="0"/>
        <v>2272</v>
      </c>
      <c r="I5" s="10">
        <v>39221000</v>
      </c>
    </row>
    <row r="6" spans="1:9" ht="120" customHeight="1" x14ac:dyDescent="0.25">
      <c r="A6" s="5" t="s">
        <v>15</v>
      </c>
      <c r="B6" s="40"/>
      <c r="C6" s="6" t="s">
        <v>16</v>
      </c>
      <c r="D6" s="7">
        <v>1</v>
      </c>
      <c r="E6" s="8">
        <v>50</v>
      </c>
      <c r="F6" s="8">
        <v>60</v>
      </c>
      <c r="G6" s="9">
        <v>3000</v>
      </c>
      <c r="H6" s="36">
        <f t="shared" si="0"/>
        <v>3000</v>
      </c>
      <c r="I6" s="10">
        <v>39221000</v>
      </c>
    </row>
    <row r="7" spans="1:9" ht="14.45" customHeight="1" x14ac:dyDescent="0.25">
      <c r="A7" s="5" t="s">
        <v>17</v>
      </c>
      <c r="B7" s="40"/>
      <c r="C7" s="6" t="s">
        <v>18</v>
      </c>
      <c r="D7" s="7">
        <v>1</v>
      </c>
      <c r="E7" s="8">
        <v>50</v>
      </c>
      <c r="F7" s="8">
        <v>60</v>
      </c>
      <c r="G7" s="9">
        <v>1470</v>
      </c>
      <c r="H7" s="36">
        <f t="shared" si="0"/>
        <v>1470</v>
      </c>
      <c r="I7" s="10">
        <v>39221000</v>
      </c>
    </row>
    <row r="8" spans="1:9" ht="14.45" customHeight="1" x14ac:dyDescent="0.25">
      <c r="A8" s="5" t="s">
        <v>19</v>
      </c>
      <c r="B8" s="40"/>
      <c r="C8" s="6" t="s">
        <v>20</v>
      </c>
      <c r="D8" s="7">
        <v>1</v>
      </c>
      <c r="E8" s="8">
        <v>50</v>
      </c>
      <c r="F8" s="8">
        <v>60</v>
      </c>
      <c r="G8" s="9">
        <v>1470</v>
      </c>
      <c r="H8" s="36">
        <f t="shared" si="0"/>
        <v>1470</v>
      </c>
      <c r="I8" s="10">
        <v>39221000</v>
      </c>
    </row>
    <row r="9" spans="1:9" ht="14.45" customHeight="1" x14ac:dyDescent="0.25">
      <c r="A9" s="5" t="s">
        <v>21</v>
      </c>
      <c r="B9" s="40"/>
      <c r="C9" s="11" t="s">
        <v>22</v>
      </c>
      <c r="D9" s="12">
        <v>1</v>
      </c>
      <c r="E9" s="8">
        <v>50</v>
      </c>
      <c r="F9" s="8">
        <v>60</v>
      </c>
      <c r="G9" s="9">
        <v>1995</v>
      </c>
      <c r="H9" s="36">
        <f t="shared" si="0"/>
        <v>1995</v>
      </c>
      <c r="I9" s="10">
        <v>39221000</v>
      </c>
    </row>
    <row r="10" spans="1:9" s="14" customFormat="1" ht="14.45" customHeight="1" x14ac:dyDescent="0.25">
      <c r="A10" s="5" t="s">
        <v>23</v>
      </c>
      <c r="B10" s="40"/>
      <c r="C10" s="11" t="s">
        <v>24</v>
      </c>
      <c r="D10" s="12">
        <v>1</v>
      </c>
      <c r="E10" s="13">
        <v>50</v>
      </c>
      <c r="F10" s="13">
        <v>60</v>
      </c>
      <c r="G10" s="9">
        <v>1771</v>
      </c>
      <c r="H10" s="36">
        <f t="shared" si="0"/>
        <v>1771</v>
      </c>
      <c r="I10" s="10">
        <v>39221000</v>
      </c>
    </row>
    <row r="11" spans="1:9" ht="14.45" customHeight="1" x14ac:dyDescent="0.25">
      <c r="A11" s="5" t="s">
        <v>25</v>
      </c>
      <c r="B11" s="40"/>
      <c r="C11" s="6" t="s">
        <v>26</v>
      </c>
      <c r="D11" s="7">
        <v>1</v>
      </c>
      <c r="E11" s="8">
        <v>50</v>
      </c>
      <c r="F11" s="8">
        <v>60</v>
      </c>
      <c r="G11" s="9">
        <v>1181</v>
      </c>
      <c r="H11" s="36">
        <f t="shared" si="0"/>
        <v>1181</v>
      </c>
      <c r="I11" s="10">
        <v>39221000</v>
      </c>
    </row>
    <row r="12" spans="1:9" ht="14.45" customHeight="1" x14ac:dyDescent="0.25">
      <c r="A12" s="5" t="s">
        <v>27</v>
      </c>
      <c r="B12" s="40"/>
      <c r="C12" s="6" t="s">
        <v>28</v>
      </c>
      <c r="D12" s="7">
        <v>2</v>
      </c>
      <c r="E12" s="8">
        <v>100</v>
      </c>
      <c r="F12" s="8">
        <v>120</v>
      </c>
      <c r="G12" s="9">
        <v>1680</v>
      </c>
      <c r="H12" s="36">
        <f t="shared" si="0"/>
        <v>3360</v>
      </c>
      <c r="I12" s="10">
        <v>39221000</v>
      </c>
    </row>
    <row r="13" spans="1:9" ht="14.45" customHeight="1" x14ac:dyDescent="0.25">
      <c r="A13" s="5" t="s">
        <v>29</v>
      </c>
      <c r="B13" s="40"/>
      <c r="C13" s="6" t="s">
        <v>30</v>
      </c>
      <c r="D13" s="7">
        <v>1</v>
      </c>
      <c r="E13" s="8">
        <v>50</v>
      </c>
      <c r="F13" s="8">
        <v>60</v>
      </c>
      <c r="G13" s="9">
        <v>940</v>
      </c>
      <c r="H13" s="36">
        <f t="shared" si="0"/>
        <v>940</v>
      </c>
      <c r="I13" s="10">
        <v>39221000</v>
      </c>
    </row>
    <row r="14" spans="1:9" ht="14.45" customHeight="1" x14ac:dyDescent="0.25">
      <c r="A14" s="5" t="s">
        <v>31</v>
      </c>
      <c r="B14" s="40"/>
      <c r="C14" s="6" t="s">
        <v>32</v>
      </c>
      <c r="D14" s="7">
        <v>3</v>
      </c>
      <c r="E14" s="8">
        <v>150</v>
      </c>
      <c r="F14" s="8">
        <v>180</v>
      </c>
      <c r="G14" s="9">
        <v>1470</v>
      </c>
      <c r="H14" s="36">
        <f t="shared" si="0"/>
        <v>4410</v>
      </c>
      <c r="I14" s="10">
        <v>39221000</v>
      </c>
    </row>
    <row r="15" spans="1:9" ht="14.45" customHeight="1" x14ac:dyDescent="0.25">
      <c r="A15" s="5" t="s">
        <v>33</v>
      </c>
      <c r="B15" s="40"/>
      <c r="C15" s="6" t="s">
        <v>34</v>
      </c>
      <c r="D15" s="7">
        <v>1</v>
      </c>
      <c r="E15" s="8">
        <v>50</v>
      </c>
      <c r="F15" s="8">
        <v>60</v>
      </c>
      <c r="G15" s="9">
        <v>1470</v>
      </c>
      <c r="H15" s="36">
        <f t="shared" si="0"/>
        <v>1470</v>
      </c>
      <c r="I15" s="10">
        <v>39221000</v>
      </c>
    </row>
    <row r="16" spans="1:9" ht="14.45" customHeight="1" x14ac:dyDescent="0.25">
      <c r="A16" s="5" t="s">
        <v>35</v>
      </c>
      <c r="B16" s="40"/>
      <c r="C16" s="6" t="s">
        <v>36</v>
      </c>
      <c r="D16" s="7">
        <v>1</v>
      </c>
      <c r="E16" s="8">
        <v>50</v>
      </c>
      <c r="F16" s="8">
        <v>60</v>
      </c>
      <c r="G16" s="9">
        <v>940</v>
      </c>
      <c r="H16" s="36">
        <f t="shared" si="0"/>
        <v>940</v>
      </c>
      <c r="I16" s="10">
        <v>39221000</v>
      </c>
    </row>
    <row r="17" spans="1:9" s="14" customFormat="1" ht="120" customHeight="1" x14ac:dyDescent="0.25">
      <c r="A17" s="5" t="s">
        <v>37</v>
      </c>
      <c r="B17" s="40"/>
      <c r="C17" s="11" t="s">
        <v>38</v>
      </c>
      <c r="D17" s="12">
        <v>1</v>
      </c>
      <c r="E17" s="13">
        <v>50</v>
      </c>
      <c r="F17" s="13">
        <v>60</v>
      </c>
      <c r="G17" s="9">
        <v>2640</v>
      </c>
      <c r="H17" s="36">
        <f t="shared" si="0"/>
        <v>2640</v>
      </c>
      <c r="I17" s="10">
        <v>39221000</v>
      </c>
    </row>
    <row r="18" spans="1:9" ht="120" customHeight="1" x14ac:dyDescent="0.25">
      <c r="A18" s="5" t="s">
        <v>39</v>
      </c>
      <c r="B18" s="40"/>
      <c r="C18" s="6" t="s">
        <v>40</v>
      </c>
      <c r="D18" s="7">
        <v>1</v>
      </c>
      <c r="E18" s="8">
        <v>50</v>
      </c>
      <c r="F18" s="8">
        <v>60</v>
      </c>
      <c r="G18" s="9">
        <v>4753</v>
      </c>
      <c r="H18" s="36">
        <f t="shared" si="0"/>
        <v>4753</v>
      </c>
      <c r="I18" s="10">
        <v>39221000</v>
      </c>
    </row>
    <row r="19" spans="1:9" ht="120" customHeight="1" x14ac:dyDescent="0.25">
      <c r="A19" s="5" t="s">
        <v>41</v>
      </c>
      <c r="B19" s="40"/>
      <c r="C19" s="6" t="s">
        <v>42</v>
      </c>
      <c r="D19" s="7">
        <v>1</v>
      </c>
      <c r="E19" s="8">
        <v>60</v>
      </c>
      <c r="F19" s="8">
        <v>70</v>
      </c>
      <c r="G19" s="9">
        <v>3400</v>
      </c>
      <c r="H19" s="36">
        <f t="shared" si="0"/>
        <v>3400</v>
      </c>
      <c r="I19" s="10">
        <v>39221000</v>
      </c>
    </row>
    <row r="20" spans="1:9" s="14" customFormat="1" x14ac:dyDescent="0.25">
      <c r="A20" s="5" t="s">
        <v>43</v>
      </c>
      <c r="B20" s="40"/>
      <c r="C20" s="11" t="s">
        <v>44</v>
      </c>
      <c r="D20" s="12">
        <v>1</v>
      </c>
      <c r="E20" s="13">
        <v>60</v>
      </c>
      <c r="F20" s="13">
        <v>70</v>
      </c>
      <c r="G20" s="9">
        <v>5056</v>
      </c>
      <c r="H20" s="36">
        <f t="shared" si="0"/>
        <v>5056</v>
      </c>
      <c r="I20" s="10">
        <v>39221000</v>
      </c>
    </row>
    <row r="21" spans="1:9" ht="120" customHeight="1" x14ac:dyDescent="0.25">
      <c r="A21" s="5" t="s">
        <v>45</v>
      </c>
      <c r="B21" s="40"/>
      <c r="C21" s="6" t="s">
        <v>46</v>
      </c>
      <c r="D21" s="7">
        <v>2</v>
      </c>
      <c r="E21" s="8">
        <v>100</v>
      </c>
      <c r="F21" s="8">
        <v>120</v>
      </c>
      <c r="G21" s="9">
        <v>1081.5999999999999</v>
      </c>
      <c r="H21" s="36">
        <f t="shared" si="0"/>
        <v>2163.1999999999998</v>
      </c>
      <c r="I21" s="10">
        <v>39221000</v>
      </c>
    </row>
    <row r="22" spans="1:9" ht="120" customHeight="1" x14ac:dyDescent="0.25">
      <c r="A22" s="5" t="s">
        <v>47</v>
      </c>
      <c r="B22" s="40"/>
      <c r="C22" s="6" t="s">
        <v>48</v>
      </c>
      <c r="D22" s="7">
        <v>1</v>
      </c>
      <c r="E22" s="8">
        <v>55</v>
      </c>
      <c r="F22" s="8">
        <v>65</v>
      </c>
      <c r="G22" s="9">
        <v>5711</v>
      </c>
      <c r="H22" s="36">
        <f t="shared" si="0"/>
        <v>5711</v>
      </c>
      <c r="I22" s="10">
        <v>39221000</v>
      </c>
    </row>
    <row r="23" spans="1:9" x14ac:dyDescent="0.25">
      <c r="A23" s="5" t="s">
        <v>49</v>
      </c>
      <c r="B23" s="40"/>
      <c r="C23" s="6" t="s">
        <v>50</v>
      </c>
      <c r="D23" s="7">
        <v>1</v>
      </c>
      <c r="E23" s="8">
        <v>55</v>
      </c>
      <c r="F23" s="8">
        <v>65</v>
      </c>
      <c r="G23" s="9">
        <v>5800</v>
      </c>
      <c r="H23" s="36">
        <f t="shared" si="0"/>
        <v>5800</v>
      </c>
      <c r="I23" s="10">
        <v>39221000</v>
      </c>
    </row>
    <row r="24" spans="1:9" ht="120" customHeight="1" x14ac:dyDescent="0.25">
      <c r="A24" s="5" t="s">
        <v>51</v>
      </c>
      <c r="B24" s="40"/>
      <c r="C24" s="6" t="s">
        <v>52</v>
      </c>
      <c r="D24" s="7">
        <v>1</v>
      </c>
      <c r="E24" s="8">
        <v>50</v>
      </c>
      <c r="F24" s="8">
        <v>60</v>
      </c>
      <c r="G24" s="9">
        <v>2218</v>
      </c>
      <c r="H24" s="36">
        <f t="shared" si="0"/>
        <v>2218</v>
      </c>
      <c r="I24" s="10">
        <v>39221000</v>
      </c>
    </row>
    <row r="25" spans="1:9" x14ac:dyDescent="0.25">
      <c r="A25" s="5" t="s">
        <v>53</v>
      </c>
      <c r="B25" s="40"/>
      <c r="C25" s="6" t="s">
        <v>54</v>
      </c>
      <c r="D25" s="7">
        <v>1</v>
      </c>
      <c r="E25" s="8">
        <v>50</v>
      </c>
      <c r="F25" s="8">
        <v>60</v>
      </c>
      <c r="G25" s="9">
        <v>3135</v>
      </c>
      <c r="H25" s="36">
        <f t="shared" si="0"/>
        <v>3135</v>
      </c>
      <c r="I25" s="10">
        <v>39221000</v>
      </c>
    </row>
    <row r="26" spans="1:9" ht="14.45" customHeight="1" x14ac:dyDescent="0.25">
      <c r="A26" s="5" t="s">
        <v>55</v>
      </c>
      <c r="B26" s="40"/>
      <c r="C26" s="6" t="s">
        <v>56</v>
      </c>
      <c r="D26" s="7">
        <v>1</v>
      </c>
      <c r="E26" s="8">
        <v>50</v>
      </c>
      <c r="F26" s="8">
        <v>60</v>
      </c>
      <c r="G26" s="9">
        <v>2536</v>
      </c>
      <c r="H26" s="36">
        <f t="shared" si="0"/>
        <v>2536</v>
      </c>
      <c r="I26" s="10">
        <v>39221000</v>
      </c>
    </row>
    <row r="27" spans="1:9" ht="14.45" customHeight="1" x14ac:dyDescent="0.25">
      <c r="A27" s="5" t="s">
        <v>57</v>
      </c>
      <c r="B27" s="40"/>
      <c r="C27" s="6" t="s">
        <v>58</v>
      </c>
      <c r="D27" s="7">
        <v>1</v>
      </c>
      <c r="E27" s="8">
        <v>50</v>
      </c>
      <c r="F27" s="8">
        <v>60</v>
      </c>
      <c r="G27" s="9">
        <v>4855</v>
      </c>
      <c r="H27" s="36">
        <f t="shared" si="0"/>
        <v>4855</v>
      </c>
      <c r="I27" s="10">
        <v>39221000</v>
      </c>
    </row>
    <row r="28" spans="1:9" ht="14.45" customHeight="1" x14ac:dyDescent="0.25">
      <c r="A28" s="5" t="s">
        <v>59</v>
      </c>
      <c r="B28" s="40"/>
      <c r="C28" s="6" t="s">
        <v>60</v>
      </c>
      <c r="D28" s="7">
        <v>1</v>
      </c>
      <c r="E28" s="8">
        <v>50</v>
      </c>
      <c r="F28" s="8">
        <v>60</v>
      </c>
      <c r="G28" s="9">
        <v>2777</v>
      </c>
      <c r="H28" s="36">
        <f>+G28*D28</f>
        <v>2777</v>
      </c>
      <c r="I28" s="10">
        <v>39221000</v>
      </c>
    </row>
    <row r="29" spans="1:9" ht="14.45" customHeight="1" x14ac:dyDescent="0.25">
      <c r="A29" s="5" t="s">
        <v>61</v>
      </c>
      <c r="B29" s="40"/>
      <c r="C29" s="6" t="s">
        <v>62</v>
      </c>
      <c r="D29" s="7">
        <v>1</v>
      </c>
      <c r="E29" s="8">
        <v>50</v>
      </c>
      <c r="F29" s="8">
        <v>60</v>
      </c>
      <c r="G29" s="9">
        <v>3479</v>
      </c>
      <c r="H29" s="36">
        <f t="shared" si="0"/>
        <v>3479</v>
      </c>
      <c r="I29" s="10">
        <v>39221000</v>
      </c>
    </row>
    <row r="30" spans="1:9" ht="14.45" customHeight="1" x14ac:dyDescent="0.25">
      <c r="A30" s="5" t="s">
        <v>63</v>
      </c>
      <c r="B30" s="40"/>
      <c r="C30" s="6" t="s">
        <v>64</v>
      </c>
      <c r="D30" s="7">
        <v>1</v>
      </c>
      <c r="E30" s="8">
        <v>50</v>
      </c>
      <c r="F30" s="8">
        <v>60</v>
      </c>
      <c r="G30" s="9">
        <v>2132</v>
      </c>
      <c r="H30" s="36">
        <f t="shared" si="0"/>
        <v>2132</v>
      </c>
      <c r="I30" s="10">
        <v>39221000</v>
      </c>
    </row>
    <row r="31" spans="1:9" x14ac:dyDescent="0.25">
      <c r="A31" s="5" t="s">
        <v>65</v>
      </c>
      <c r="B31" s="40"/>
      <c r="C31" s="6" t="s">
        <v>66</v>
      </c>
      <c r="D31" s="7">
        <v>1</v>
      </c>
      <c r="E31" s="8">
        <v>55</v>
      </c>
      <c r="F31" s="8">
        <v>65</v>
      </c>
      <c r="G31" s="9">
        <v>2988</v>
      </c>
      <c r="H31" s="36">
        <f t="shared" si="0"/>
        <v>2988</v>
      </c>
      <c r="I31" s="10">
        <v>39221000</v>
      </c>
    </row>
    <row r="32" spans="1:9" ht="120" customHeight="1" x14ac:dyDescent="0.25">
      <c r="A32" s="5" t="s">
        <v>67</v>
      </c>
      <c r="B32" s="40"/>
      <c r="C32" s="6" t="s">
        <v>68</v>
      </c>
      <c r="D32" s="7">
        <v>1</v>
      </c>
      <c r="E32" s="8">
        <v>60</v>
      </c>
      <c r="F32" s="8">
        <v>70</v>
      </c>
      <c r="G32" s="9">
        <v>1416</v>
      </c>
      <c r="H32" s="36">
        <f t="shared" si="0"/>
        <v>1416</v>
      </c>
      <c r="I32" s="10">
        <v>39221000</v>
      </c>
    </row>
    <row r="33" spans="1:9" x14ac:dyDescent="0.25">
      <c r="A33" s="5" t="s">
        <v>69</v>
      </c>
      <c r="B33" s="40"/>
      <c r="C33" s="6" t="s">
        <v>70</v>
      </c>
      <c r="D33" s="7">
        <v>1</v>
      </c>
      <c r="E33" s="8">
        <v>60</v>
      </c>
      <c r="F33" s="8">
        <v>70</v>
      </c>
      <c r="G33" s="9">
        <v>1231</v>
      </c>
      <c r="H33" s="36">
        <f t="shared" si="0"/>
        <v>1231</v>
      </c>
      <c r="I33" s="10">
        <v>39221000</v>
      </c>
    </row>
    <row r="34" spans="1:9" ht="120" customHeight="1" x14ac:dyDescent="0.25">
      <c r="A34" s="5" t="s">
        <v>71</v>
      </c>
      <c r="B34" s="40"/>
      <c r="C34" s="6" t="s">
        <v>72</v>
      </c>
      <c r="D34" s="7">
        <v>1</v>
      </c>
      <c r="E34" s="8">
        <v>50</v>
      </c>
      <c r="F34" s="8">
        <v>60</v>
      </c>
      <c r="G34" s="9">
        <v>4892</v>
      </c>
      <c r="H34" s="36">
        <f t="shared" si="0"/>
        <v>4892</v>
      </c>
      <c r="I34" s="10">
        <v>39221000</v>
      </c>
    </row>
    <row r="35" spans="1:9" ht="120" customHeight="1" x14ac:dyDescent="0.25">
      <c r="A35" s="5" t="s">
        <v>73</v>
      </c>
      <c r="B35" s="40"/>
      <c r="C35" s="6" t="s">
        <v>74</v>
      </c>
      <c r="D35" s="7">
        <v>1</v>
      </c>
      <c r="E35" s="8">
        <v>50</v>
      </c>
      <c r="F35" s="8">
        <v>60</v>
      </c>
      <c r="G35" s="9">
        <v>5290</v>
      </c>
      <c r="H35" s="36">
        <f t="shared" si="0"/>
        <v>5290</v>
      </c>
      <c r="I35" s="10">
        <v>39221000</v>
      </c>
    </row>
    <row r="36" spans="1:9" ht="120" customHeight="1" x14ac:dyDescent="0.25">
      <c r="A36" s="5" t="s">
        <v>75</v>
      </c>
      <c r="B36" s="40"/>
      <c r="C36" s="6" t="s">
        <v>76</v>
      </c>
      <c r="D36" s="7">
        <v>1</v>
      </c>
      <c r="E36" s="8">
        <v>70</v>
      </c>
      <c r="F36" s="8">
        <v>80</v>
      </c>
      <c r="G36" s="9">
        <v>2904</v>
      </c>
      <c r="H36" s="36">
        <f t="shared" si="0"/>
        <v>2904</v>
      </c>
      <c r="I36" s="10">
        <v>39221000</v>
      </c>
    </row>
    <row r="37" spans="1:9" ht="120" customHeight="1" x14ac:dyDescent="0.25">
      <c r="A37" s="5" t="s">
        <v>77</v>
      </c>
      <c r="B37" s="40"/>
      <c r="C37" s="6" t="s">
        <v>78</v>
      </c>
      <c r="D37" s="7">
        <v>1</v>
      </c>
      <c r="E37" s="8">
        <v>70</v>
      </c>
      <c r="F37" s="8">
        <v>80</v>
      </c>
      <c r="G37" s="9">
        <v>6849</v>
      </c>
      <c r="H37" s="36">
        <f t="shared" si="0"/>
        <v>6849</v>
      </c>
      <c r="I37" s="10">
        <v>39221000</v>
      </c>
    </row>
    <row r="38" spans="1:9" ht="120" customHeight="1" x14ac:dyDescent="0.25">
      <c r="A38" s="5" t="s">
        <v>79</v>
      </c>
      <c r="B38" s="40"/>
      <c r="C38" s="6" t="s">
        <v>80</v>
      </c>
      <c r="D38" s="7">
        <v>1</v>
      </c>
      <c r="E38" s="8">
        <v>50</v>
      </c>
      <c r="F38" s="8">
        <v>60</v>
      </c>
      <c r="G38" s="9">
        <v>2220</v>
      </c>
      <c r="H38" s="36">
        <f t="shared" si="0"/>
        <v>2220</v>
      </c>
      <c r="I38" s="10">
        <v>39221000</v>
      </c>
    </row>
    <row r="39" spans="1:9" ht="120" customHeight="1" x14ac:dyDescent="0.25">
      <c r="A39" s="5" t="s">
        <v>81</v>
      </c>
      <c r="B39" s="40"/>
      <c r="C39" s="6" t="s">
        <v>82</v>
      </c>
      <c r="D39" s="7">
        <v>1</v>
      </c>
      <c r="E39" s="8">
        <v>50</v>
      </c>
      <c r="F39" s="8">
        <v>60</v>
      </c>
      <c r="G39" s="9">
        <v>916</v>
      </c>
      <c r="H39" s="36">
        <f t="shared" si="0"/>
        <v>916</v>
      </c>
      <c r="I39" s="10">
        <v>39221000</v>
      </c>
    </row>
    <row r="40" spans="1:9" s="33" customFormat="1" x14ac:dyDescent="0.25">
      <c r="A40" s="27" t="s">
        <v>83</v>
      </c>
      <c r="B40" s="41"/>
      <c r="C40" s="28" t="s">
        <v>84</v>
      </c>
      <c r="D40" s="29">
        <v>1</v>
      </c>
      <c r="E40" s="30">
        <v>70</v>
      </c>
      <c r="F40" s="30">
        <v>80</v>
      </c>
      <c r="G40" s="31">
        <v>3057</v>
      </c>
      <c r="H40" s="36">
        <f t="shared" si="0"/>
        <v>3057</v>
      </c>
      <c r="I40" s="32">
        <v>39221000</v>
      </c>
    </row>
    <row r="41" spans="1:9" x14ac:dyDescent="0.25">
      <c r="A41" s="15" t="s">
        <v>85</v>
      </c>
      <c r="B41" s="42"/>
      <c r="C41" s="16" t="s">
        <v>86</v>
      </c>
      <c r="D41" s="7">
        <v>1</v>
      </c>
      <c r="E41" s="8">
        <v>50</v>
      </c>
      <c r="F41" s="8">
        <v>60</v>
      </c>
      <c r="G41" s="9">
        <v>915</v>
      </c>
      <c r="H41" s="36">
        <f t="shared" si="0"/>
        <v>915</v>
      </c>
      <c r="I41" s="10">
        <v>39221000</v>
      </c>
    </row>
    <row r="42" spans="1:9" x14ac:dyDescent="0.25">
      <c r="A42" s="15" t="s">
        <v>87</v>
      </c>
      <c r="B42" s="42"/>
      <c r="C42" s="16" t="s">
        <v>88</v>
      </c>
      <c r="D42" s="7">
        <v>1</v>
      </c>
      <c r="E42" s="8">
        <v>80</v>
      </c>
      <c r="F42" s="8">
        <v>90</v>
      </c>
      <c r="G42" s="9">
        <v>3300</v>
      </c>
      <c r="H42" s="36">
        <f t="shared" si="0"/>
        <v>3300</v>
      </c>
      <c r="I42" s="10">
        <v>39221000</v>
      </c>
    </row>
    <row r="43" spans="1:9" x14ac:dyDescent="0.25">
      <c r="A43" s="15" t="s">
        <v>89</v>
      </c>
      <c r="B43" s="42"/>
      <c r="C43" s="16" t="s">
        <v>90</v>
      </c>
      <c r="D43" s="8">
        <v>1</v>
      </c>
      <c r="E43" s="8">
        <v>50</v>
      </c>
      <c r="F43" s="8">
        <v>60</v>
      </c>
      <c r="G43" s="9">
        <v>1022</v>
      </c>
      <c r="H43" s="36">
        <f t="shared" si="0"/>
        <v>1022</v>
      </c>
      <c r="I43" s="10">
        <v>39221000</v>
      </c>
    </row>
    <row r="44" spans="1:9" x14ac:dyDescent="0.25">
      <c r="A44" s="15" t="s">
        <v>91</v>
      </c>
      <c r="B44" s="42"/>
      <c r="C44" s="16" t="s">
        <v>92</v>
      </c>
      <c r="D44" s="8">
        <v>1</v>
      </c>
      <c r="E44" s="8">
        <v>50</v>
      </c>
      <c r="F44" s="8">
        <v>60</v>
      </c>
      <c r="G44" s="9">
        <v>679.49</v>
      </c>
      <c r="H44" s="36">
        <f>+G44*D44</f>
        <v>679.49</v>
      </c>
      <c r="I44" s="10">
        <v>39221000</v>
      </c>
    </row>
    <row r="45" spans="1:9" x14ac:dyDescent="0.25">
      <c r="A45" s="15" t="s">
        <v>93</v>
      </c>
      <c r="B45" s="42"/>
      <c r="C45" s="16" t="s">
        <v>94</v>
      </c>
      <c r="D45" s="8">
        <v>1</v>
      </c>
      <c r="E45" s="8">
        <v>60</v>
      </c>
      <c r="F45" s="8">
        <v>70</v>
      </c>
      <c r="G45" s="9">
        <v>1680</v>
      </c>
      <c r="H45" s="36">
        <f t="shared" si="0"/>
        <v>1680</v>
      </c>
      <c r="I45" s="10">
        <v>39221000</v>
      </c>
    </row>
    <row r="46" spans="1:9" x14ac:dyDescent="0.25">
      <c r="A46" s="15" t="s">
        <v>95</v>
      </c>
      <c r="B46" s="42"/>
      <c r="C46" s="16" t="s">
        <v>96</v>
      </c>
      <c r="D46" s="8">
        <v>1</v>
      </c>
      <c r="E46" s="8">
        <v>50</v>
      </c>
      <c r="F46" s="8">
        <v>60</v>
      </c>
      <c r="G46" s="9">
        <v>1299</v>
      </c>
      <c r="H46" s="36">
        <f t="shared" si="0"/>
        <v>1299</v>
      </c>
      <c r="I46" s="10">
        <v>39221000</v>
      </c>
    </row>
    <row r="47" spans="1:9" ht="120" customHeight="1" x14ac:dyDescent="0.25">
      <c r="A47" s="15" t="s">
        <v>97</v>
      </c>
      <c r="B47" s="42"/>
      <c r="C47" s="16" t="s">
        <v>98</v>
      </c>
      <c r="D47" s="8">
        <v>1</v>
      </c>
      <c r="E47" s="8">
        <v>80</v>
      </c>
      <c r="F47" s="8">
        <v>90</v>
      </c>
      <c r="G47" s="9">
        <v>3440</v>
      </c>
      <c r="H47" s="36">
        <f t="shared" si="0"/>
        <v>3440</v>
      </c>
      <c r="I47" s="10">
        <v>39221000</v>
      </c>
    </row>
    <row r="48" spans="1:9" x14ac:dyDescent="0.25">
      <c r="A48" s="15" t="s">
        <v>99</v>
      </c>
      <c r="B48" s="42"/>
      <c r="C48" s="16" t="s">
        <v>100</v>
      </c>
      <c r="D48" s="8">
        <v>1</v>
      </c>
      <c r="E48" s="8">
        <v>60</v>
      </c>
      <c r="F48" s="8">
        <v>70</v>
      </c>
      <c r="G48" s="9">
        <v>1096</v>
      </c>
      <c r="H48" s="36">
        <f t="shared" si="0"/>
        <v>1096</v>
      </c>
      <c r="I48" s="10">
        <v>39221000</v>
      </c>
    </row>
    <row r="49" spans="1:9" x14ac:dyDescent="0.25">
      <c r="A49" s="15" t="s">
        <v>101</v>
      </c>
      <c r="B49" s="42"/>
      <c r="C49" s="16" t="s">
        <v>102</v>
      </c>
      <c r="D49" s="8">
        <v>1</v>
      </c>
      <c r="E49" s="8">
        <v>60</v>
      </c>
      <c r="F49" s="8">
        <v>70</v>
      </c>
      <c r="G49" s="9">
        <v>1096</v>
      </c>
      <c r="H49" s="36">
        <f t="shared" si="0"/>
        <v>1096</v>
      </c>
      <c r="I49" s="10">
        <v>39221000</v>
      </c>
    </row>
    <row r="50" spans="1:9" x14ac:dyDescent="0.25">
      <c r="A50" s="15" t="s">
        <v>103</v>
      </c>
      <c r="B50" s="42"/>
      <c r="C50" s="16" t="s">
        <v>104</v>
      </c>
      <c r="D50" s="8">
        <v>1</v>
      </c>
      <c r="E50" s="8">
        <v>50</v>
      </c>
      <c r="F50" s="8">
        <v>60</v>
      </c>
      <c r="G50" s="9">
        <v>1180</v>
      </c>
      <c r="H50" s="36">
        <f t="shared" si="0"/>
        <v>1180</v>
      </c>
      <c r="I50" s="10">
        <v>39221000</v>
      </c>
    </row>
    <row r="51" spans="1:9" ht="120" customHeight="1" x14ac:dyDescent="0.25">
      <c r="A51" s="17" t="s">
        <v>105</v>
      </c>
      <c r="B51" s="43"/>
      <c r="C51" s="6" t="s">
        <v>106</v>
      </c>
      <c r="D51" s="7">
        <v>8</v>
      </c>
      <c r="E51" s="8">
        <v>56</v>
      </c>
      <c r="F51" s="8">
        <v>64</v>
      </c>
      <c r="G51" s="9">
        <v>380</v>
      </c>
      <c r="H51" s="36">
        <f t="shared" si="0"/>
        <v>3040</v>
      </c>
      <c r="I51" s="18">
        <v>85098000</v>
      </c>
    </row>
    <row r="52" spans="1:9" x14ac:dyDescent="0.25">
      <c r="A52" s="17" t="s">
        <v>107</v>
      </c>
      <c r="B52" s="43"/>
      <c r="C52" s="6" t="s">
        <v>108</v>
      </c>
      <c r="D52" s="7">
        <v>6</v>
      </c>
      <c r="E52" s="8">
        <v>42</v>
      </c>
      <c r="F52" s="8">
        <v>48</v>
      </c>
      <c r="G52" s="9">
        <v>410</v>
      </c>
      <c r="H52" s="36">
        <f t="shared" si="0"/>
        <v>2460</v>
      </c>
      <c r="I52" s="18">
        <v>85098000</v>
      </c>
    </row>
    <row r="53" spans="1:9" x14ac:dyDescent="0.25">
      <c r="A53" s="17" t="s">
        <v>109</v>
      </c>
      <c r="B53" s="43"/>
      <c r="C53" s="6" t="s">
        <v>110</v>
      </c>
      <c r="D53" s="7">
        <v>2</v>
      </c>
      <c r="E53" s="8">
        <v>14</v>
      </c>
      <c r="F53" s="8">
        <v>16</v>
      </c>
      <c r="G53" s="9">
        <v>500</v>
      </c>
      <c r="H53" s="36">
        <f t="shared" si="0"/>
        <v>1000</v>
      </c>
      <c r="I53" s="18">
        <v>85098000</v>
      </c>
    </row>
    <row r="54" spans="1:9" ht="120" customHeight="1" x14ac:dyDescent="0.25">
      <c r="A54" s="17" t="s">
        <v>111</v>
      </c>
      <c r="B54" s="43"/>
      <c r="C54" s="6" t="s">
        <v>112</v>
      </c>
      <c r="D54" s="7">
        <v>3</v>
      </c>
      <c r="E54" s="8">
        <v>21</v>
      </c>
      <c r="F54" s="8">
        <v>24</v>
      </c>
      <c r="G54" s="9">
        <v>410</v>
      </c>
      <c r="H54" s="36">
        <f t="shared" si="0"/>
        <v>1230</v>
      </c>
      <c r="I54" s="18">
        <v>85098000</v>
      </c>
    </row>
    <row r="55" spans="1:9" ht="120" customHeight="1" thickBot="1" x14ac:dyDescent="0.3">
      <c r="A55" s="19" t="s">
        <v>113</v>
      </c>
      <c r="B55" s="44"/>
      <c r="C55" s="20" t="s">
        <v>114</v>
      </c>
      <c r="D55" s="21">
        <v>10</v>
      </c>
      <c r="E55" s="22">
        <v>162</v>
      </c>
      <c r="F55" s="22">
        <v>180</v>
      </c>
      <c r="G55" s="23">
        <v>860</v>
      </c>
      <c r="H55" s="36">
        <f t="shared" si="0"/>
        <v>8600</v>
      </c>
      <c r="I55" s="24">
        <v>85098000</v>
      </c>
    </row>
    <row r="56" spans="1:9" ht="15.75" thickBot="1" x14ac:dyDescent="0.3">
      <c r="D56" s="34">
        <f>SUM(D2:D55)</f>
        <v>82</v>
      </c>
      <c r="G56" s="37"/>
      <c r="H56" s="38">
        <f>SUM(H2:H55)</f>
        <v>149104.69</v>
      </c>
    </row>
  </sheetData>
  <autoFilter ref="A1:I55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2022-05-24T10:05:55Z</dcterms:created>
  <dcterms:modified xsi:type="dcterms:W3CDTF">2022-06-03T07:49:31Z</dcterms:modified>
</cp:coreProperties>
</file>